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showInkAnnotation="0"/>
  <mc:AlternateContent xmlns:mc="http://schemas.openxmlformats.org/markup-compatibility/2006">
    <mc:Choice Requires="x15">
      <x15ac:absPath xmlns:x15ac="http://schemas.microsoft.com/office/spreadsheetml/2010/11/ac" url="D:\Dropbox (学校法人　旭川中央学園)\旭川支部\研修大会関係\３１道北ブロック\"/>
    </mc:Choice>
  </mc:AlternateContent>
  <xr:revisionPtr revIDLastSave="0" documentId="8_{082E7641-955E-4448-B10B-FD7687F5B21F}" xr6:coauthVersionLast="43" xr6:coauthVersionMax="43" xr10:uidLastSave="{00000000-0000-0000-0000-000000000000}"/>
  <bookViews>
    <workbookView xWindow="0" yWindow="1440" windowWidth="33100" windowHeight="19560" xr2:uid="{00000000-000D-0000-FFFF-FFFF00000000}"/>
  </bookViews>
  <sheets>
    <sheet name="Sheet1" sheetId="1" r:id="rId1"/>
  </sheets>
  <definedNames>
    <definedName name="_xlnm.Print_Area" localSheetId="0">Sheet1!$B$2:$J$51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1" l="1"/>
  <c r="I30" i="1" s="1"/>
  <c r="I31" i="1"/>
  <c r="F31" i="1"/>
  <c r="I32" i="1" l="1"/>
</calcChain>
</file>

<file path=xl/sharedStrings.xml><?xml version="1.0" encoding="utf-8"?>
<sst xmlns="http://schemas.openxmlformats.org/spreadsheetml/2006/main" count="52" uniqueCount="46">
  <si>
    <t>№</t>
    <phoneticPr fontId="1"/>
  </si>
  <si>
    <t>参加者名</t>
    <rPh sb="0" eb="3">
      <t>サンカシャ</t>
    </rPh>
    <rPh sb="3" eb="4">
      <t>メイ</t>
    </rPh>
    <phoneticPr fontId="1"/>
  </si>
  <si>
    <t>第１希望</t>
    <rPh sb="0" eb="1">
      <t>ダイ</t>
    </rPh>
    <rPh sb="2" eb="4">
      <t>キボウ</t>
    </rPh>
    <phoneticPr fontId="1"/>
  </si>
  <si>
    <t>第２希望</t>
    <rPh sb="0" eb="1">
      <t>ダイ</t>
    </rPh>
    <rPh sb="2" eb="4">
      <t>キボウ</t>
    </rPh>
    <phoneticPr fontId="1"/>
  </si>
  <si>
    <t>懇親会</t>
    <rPh sb="0" eb="3">
      <t>コンシンカイ</t>
    </rPh>
    <phoneticPr fontId="1"/>
  </si>
  <si>
    <t>支部</t>
    <rPh sb="0" eb="2">
      <t>シブ</t>
    </rPh>
    <phoneticPr fontId="1"/>
  </si>
  <si>
    <t>公開保育会場</t>
    <rPh sb="0" eb="2">
      <t>コウカイ</t>
    </rPh>
    <rPh sb="2" eb="4">
      <t>ホイク</t>
    </rPh>
    <rPh sb="4" eb="6">
      <t>カイジョウ</t>
    </rPh>
    <phoneticPr fontId="1"/>
  </si>
  <si>
    <t>支部名</t>
    <rPh sb="0" eb="3">
      <t>シブメイ</t>
    </rPh>
    <phoneticPr fontId="1"/>
  </si>
  <si>
    <t>ＦＡＸ</t>
    <phoneticPr fontId="1"/>
  </si>
  <si>
    <t>公益社団法人　北海道私立幼稚園道北ブロック大会教育研究大会　旭川大会参加申込書</t>
    <rPh sb="0" eb="2">
      <t>コウエキ</t>
    </rPh>
    <rPh sb="2" eb="6">
      <t>シャダンホウジン</t>
    </rPh>
    <rPh sb="7" eb="10">
      <t>ホッカイドウ</t>
    </rPh>
    <rPh sb="10" eb="12">
      <t>シリツ</t>
    </rPh>
    <rPh sb="12" eb="15">
      <t>ヨウチエン</t>
    </rPh>
    <rPh sb="15" eb="17">
      <t>ドウホク</t>
    </rPh>
    <rPh sb="21" eb="23">
      <t>タイカイ</t>
    </rPh>
    <rPh sb="23" eb="25">
      <t>キョウイク</t>
    </rPh>
    <rPh sb="25" eb="27">
      <t>ケンキュウ</t>
    </rPh>
    <rPh sb="27" eb="29">
      <t>タイカイ</t>
    </rPh>
    <rPh sb="30" eb="32">
      <t>アサヒカワ</t>
    </rPh>
    <rPh sb="32" eb="34">
      <t>タイカイ</t>
    </rPh>
    <rPh sb="34" eb="36">
      <t>サンカ</t>
    </rPh>
    <rPh sb="36" eb="39">
      <t>モウシコミショ</t>
    </rPh>
    <phoneticPr fontId="1"/>
  </si>
  <si>
    <t>免許</t>
    <rPh sb="0" eb="2">
      <t>メンキョ</t>
    </rPh>
    <phoneticPr fontId="1"/>
  </si>
  <si>
    <t>＝</t>
    <phoneticPr fontId="1"/>
  </si>
  <si>
    <t>円</t>
    <rPh sb="0" eb="1">
      <t>エン</t>
    </rPh>
    <phoneticPr fontId="1"/>
  </si>
  <si>
    <t>　※公開保育会場は、希望する会場番号を必ず第２希望までご記入頂き、免許更新対象者は専用欄に記入お願いします。</t>
    <rPh sb="2" eb="4">
      <t>コウカイ</t>
    </rPh>
    <rPh sb="4" eb="6">
      <t>ホイク</t>
    </rPh>
    <rPh sb="6" eb="8">
      <t>カイジョウ</t>
    </rPh>
    <rPh sb="10" eb="12">
      <t>キボウ</t>
    </rPh>
    <rPh sb="14" eb="16">
      <t>カイジョウ</t>
    </rPh>
    <rPh sb="16" eb="18">
      <t>バンゴウ</t>
    </rPh>
    <rPh sb="19" eb="20">
      <t>カナラ</t>
    </rPh>
    <rPh sb="21" eb="22">
      <t>ダイ</t>
    </rPh>
    <rPh sb="23" eb="25">
      <t>キボウ</t>
    </rPh>
    <rPh sb="28" eb="30">
      <t>キニュウ</t>
    </rPh>
    <rPh sb="30" eb="31">
      <t>イタダ</t>
    </rPh>
    <rPh sb="33" eb="35">
      <t>メンキョ</t>
    </rPh>
    <rPh sb="35" eb="37">
      <t>コウシン</t>
    </rPh>
    <rPh sb="37" eb="40">
      <t>タイショウシャ</t>
    </rPh>
    <rPh sb="41" eb="43">
      <t>センヨウ</t>
    </rPh>
    <rPh sb="43" eb="44">
      <t>ラン</t>
    </rPh>
    <rPh sb="45" eb="47">
      <t>キニュウ</t>
    </rPh>
    <rPh sb="48" eb="49">
      <t>ネガ</t>
    </rPh>
    <phoneticPr fontId="1"/>
  </si>
  <si>
    <t>【問い合わせ先】</t>
    <rPh sb="1" eb="2">
      <t>ト</t>
    </rPh>
    <rPh sb="3" eb="4">
      <t>ア</t>
    </rPh>
    <rPh sb="6" eb="7">
      <t>サキ</t>
    </rPh>
    <phoneticPr fontId="1"/>
  </si>
  <si>
    <t>【申込先】</t>
    <rPh sb="1" eb="4">
      <t>モウシコミサキ</t>
    </rPh>
    <phoneticPr fontId="1"/>
  </si>
  <si>
    <t>（Ｃ）参加費合計（Ａ＋Ｂ）</t>
    <rPh sb="3" eb="6">
      <t>サンカヒ</t>
    </rPh>
    <rPh sb="6" eb="8">
      <t>ゴウケイ</t>
    </rPh>
    <phoneticPr fontId="1"/>
  </si>
  <si>
    <t>　※会場園の受入人数に限りがありますので、多数の際は参加申込み順を優先して実行委員会の中で調整させて頂きます。</t>
    <rPh sb="2" eb="4">
      <t>カイジョウ</t>
    </rPh>
    <rPh sb="4" eb="5">
      <t>エン</t>
    </rPh>
    <rPh sb="6" eb="8">
      <t>ウケイレ</t>
    </rPh>
    <rPh sb="8" eb="10">
      <t>ニンズウ</t>
    </rPh>
    <rPh sb="11" eb="12">
      <t>カギ</t>
    </rPh>
    <rPh sb="21" eb="23">
      <t>タスウ</t>
    </rPh>
    <rPh sb="24" eb="25">
      <t>サイ</t>
    </rPh>
    <rPh sb="26" eb="28">
      <t>サンカ</t>
    </rPh>
    <rPh sb="28" eb="30">
      <t>モウシコ</t>
    </rPh>
    <rPh sb="31" eb="32">
      <t>ジュン</t>
    </rPh>
    <rPh sb="33" eb="35">
      <t>ユウセン</t>
    </rPh>
    <rPh sb="37" eb="39">
      <t>ジッコウ</t>
    </rPh>
    <rPh sb="39" eb="42">
      <t>イインカイ</t>
    </rPh>
    <rPh sb="43" eb="44">
      <t>ナカ</t>
    </rPh>
    <rPh sb="45" eb="47">
      <t>チョウセイ</t>
    </rPh>
    <rPh sb="50" eb="51">
      <t>イタダ</t>
    </rPh>
    <phoneticPr fontId="1"/>
  </si>
  <si>
    <t>　　　　申込み専用アドレス　　d-kensyu@kyokushiyo.jp    　※原則メールで申込みください。</t>
    <rPh sb="4" eb="6">
      <t>モウシコ</t>
    </rPh>
    <rPh sb="7" eb="9">
      <t>センヨウ</t>
    </rPh>
    <rPh sb="43" eb="45">
      <t>ゲンソク</t>
    </rPh>
    <rPh sb="49" eb="51">
      <t>モウシコ</t>
    </rPh>
    <phoneticPr fontId="1"/>
  </si>
  <si>
    <t>【参加費振込先】　</t>
    <rPh sb="1" eb="4">
      <t>サンカヒ</t>
    </rPh>
    <rPh sb="4" eb="7">
      <t>フリコミサキ</t>
    </rPh>
    <phoneticPr fontId="1"/>
  </si>
  <si>
    <t>　　　　大会事務局　　旭川ふたば幼稚園　　園長　山　中　　健　司　　☎：0166-33-6608　</t>
    <rPh sb="4" eb="6">
      <t>タイカイ</t>
    </rPh>
    <rPh sb="6" eb="9">
      <t>ジムキョク</t>
    </rPh>
    <rPh sb="11" eb="13">
      <t>アサヒカワ</t>
    </rPh>
    <rPh sb="16" eb="19">
      <t>ヨウチエン</t>
    </rPh>
    <rPh sb="21" eb="23">
      <t>エンチョウ</t>
    </rPh>
    <rPh sb="24" eb="25">
      <t>ヤマ</t>
    </rPh>
    <rPh sb="26" eb="27">
      <t>ナカ</t>
    </rPh>
    <rPh sb="29" eb="30">
      <t>ケン</t>
    </rPh>
    <rPh sb="31" eb="32">
      <t>ツカサ</t>
    </rPh>
    <phoneticPr fontId="1"/>
  </si>
  <si>
    <t>メール</t>
    <phoneticPr fontId="1"/>
  </si>
  <si>
    <t>連絡先</t>
    <rPh sb="0" eb="3">
      <t>レンラクサキ</t>
    </rPh>
    <phoneticPr fontId="1"/>
  </si>
  <si>
    <t>電話</t>
    <rPh sb="0" eb="2">
      <t>デンワ</t>
    </rPh>
    <phoneticPr fontId="1"/>
  </si>
  <si>
    <t>（　　　　）</t>
    <phoneticPr fontId="1"/>
  </si>
  <si>
    <t>　※決定致しました参加会場は９月３０日頃までにホームページにてお知らせ致します。</t>
    <rPh sb="2" eb="4">
      <t>ケッテイ</t>
    </rPh>
    <rPh sb="4" eb="5">
      <t>イタ</t>
    </rPh>
    <rPh sb="9" eb="11">
      <t>サンカ</t>
    </rPh>
    <rPh sb="11" eb="13">
      <t>カイジョウ</t>
    </rPh>
    <rPh sb="15" eb="16">
      <t>ガツ</t>
    </rPh>
    <rPh sb="18" eb="19">
      <t>ニチ</t>
    </rPh>
    <rPh sb="19" eb="20">
      <t>コロ</t>
    </rPh>
    <rPh sb="32" eb="33">
      <t>シ</t>
    </rPh>
    <rPh sb="35" eb="36">
      <t>イタ</t>
    </rPh>
    <phoneticPr fontId="1"/>
  </si>
  <si>
    <t>　　　　　旭川信用金庫　　あたご支店　　　普通　　０３６１８３２</t>
    <rPh sb="5" eb="7">
      <t>アサヒカワ</t>
    </rPh>
    <rPh sb="7" eb="9">
      <t>シンヨウ</t>
    </rPh>
    <rPh sb="9" eb="11">
      <t>キンコ</t>
    </rPh>
    <rPh sb="16" eb="18">
      <t>シテン</t>
    </rPh>
    <rPh sb="21" eb="23">
      <t>フツウ</t>
    </rPh>
    <phoneticPr fontId="1"/>
  </si>
  <si>
    <t>　　　　　　　　　旭川私立幼稚園協会研究大会　小山　英明</t>
    <rPh sb="9" eb="11">
      <t>アサヒカワ</t>
    </rPh>
    <rPh sb="11" eb="13">
      <t>シリツ</t>
    </rPh>
    <rPh sb="13" eb="16">
      <t>ヨウチエン</t>
    </rPh>
    <rPh sb="16" eb="18">
      <t>キョウカイ</t>
    </rPh>
    <rPh sb="18" eb="20">
      <t>ケンキュウ</t>
    </rPh>
    <rPh sb="20" eb="22">
      <t>タイカイ</t>
    </rPh>
    <rPh sb="23" eb="25">
      <t>コヤマ</t>
    </rPh>
    <rPh sb="26" eb="28">
      <t>ヒデアキ</t>
    </rPh>
    <phoneticPr fontId="1"/>
  </si>
  <si>
    <t>　　　　　※参加費は９月８日までにお振り込み下さい。手数料はご負担願います。</t>
    <rPh sb="6" eb="9">
      <t>サンカヒ</t>
    </rPh>
    <rPh sb="11" eb="12">
      <t>ガツ</t>
    </rPh>
    <rPh sb="13" eb="14">
      <t>ニチ</t>
    </rPh>
    <rPh sb="18" eb="19">
      <t>フ</t>
    </rPh>
    <rPh sb="20" eb="21">
      <t>コ</t>
    </rPh>
    <rPh sb="22" eb="23">
      <t>クダ</t>
    </rPh>
    <rPh sb="26" eb="29">
      <t>テスウリョウ</t>
    </rPh>
    <rPh sb="31" eb="33">
      <t>フタン</t>
    </rPh>
    <rPh sb="33" eb="34">
      <t>ネガ</t>
    </rPh>
    <phoneticPr fontId="1"/>
  </si>
  <si>
    <t>（Ａ）   参加費   　２，０００円　×　参加人数</t>
    <rPh sb="6" eb="9">
      <t>サンカヒ</t>
    </rPh>
    <rPh sb="18" eb="19">
      <t>エン</t>
    </rPh>
    <rPh sb="22" eb="24">
      <t>サンカ</t>
    </rPh>
    <rPh sb="24" eb="26">
      <t>ニンズウ</t>
    </rPh>
    <phoneticPr fontId="1"/>
  </si>
  <si>
    <t>（Ｂ）　懇親会費　４，５００円　×　参加人数</t>
    <rPh sb="4" eb="6">
      <t>コンシン</t>
    </rPh>
    <rPh sb="6" eb="8">
      <t>カイヒ</t>
    </rPh>
    <rPh sb="14" eb="15">
      <t>エン</t>
    </rPh>
    <rPh sb="18" eb="20">
      <t>サンカ</t>
    </rPh>
    <rPh sb="20" eb="22">
      <t>ニンズウ</t>
    </rPh>
    <phoneticPr fontId="1"/>
  </si>
  <si>
    <t>年齢</t>
    <rPh sb="0" eb="2">
      <t>ネンレイ</t>
    </rPh>
    <phoneticPr fontId="1"/>
  </si>
  <si>
    <t>生年月日　　（西暦）</t>
    <rPh sb="0" eb="2">
      <t>セイネン</t>
    </rPh>
    <rPh sb="2" eb="4">
      <t>ガッピ</t>
    </rPh>
    <rPh sb="7" eb="9">
      <t>セイレキ</t>
    </rPh>
    <phoneticPr fontId="1"/>
  </si>
  <si>
    <r>
      <t xml:space="preserve">フリガナ                               </t>
    </r>
    <r>
      <rPr>
        <sz val="9"/>
        <color indexed="8"/>
        <rFont val="HG丸ｺﾞｼｯｸM-PRO"/>
        <family val="3"/>
        <charset val="128"/>
      </rPr>
      <t>（半角カナ）</t>
    </r>
    <rPh sb="36" eb="38">
      <t>ハンカク</t>
    </rPh>
    <phoneticPr fontId="1"/>
  </si>
  <si>
    <t>名</t>
    <rPh sb="0" eb="1">
      <t>メイ</t>
    </rPh>
    <phoneticPr fontId="1"/>
  </si>
  <si>
    <t>　※公開保育でフリーで行動される方は、第１希望欄に11番と記入をお願い致します。</t>
    <rPh sb="2" eb="4">
      <t>コウカイ</t>
    </rPh>
    <rPh sb="4" eb="6">
      <t>ホイク</t>
    </rPh>
    <rPh sb="11" eb="13">
      <t>コウドウ</t>
    </rPh>
    <rPh sb="16" eb="17">
      <t>カタ</t>
    </rPh>
    <rPh sb="19" eb="21">
      <t>ダイイチ</t>
    </rPh>
    <rPh sb="21" eb="23">
      <t>キボウ</t>
    </rPh>
    <rPh sb="23" eb="24">
      <t>ラン</t>
    </rPh>
    <rPh sb="27" eb="28">
      <t>バン</t>
    </rPh>
    <rPh sb="29" eb="31">
      <t>キニュウ</t>
    </rPh>
    <rPh sb="33" eb="34">
      <t>ネガ</t>
    </rPh>
    <rPh sb="35" eb="36">
      <t>イタ</t>
    </rPh>
    <phoneticPr fontId="1"/>
  </si>
  <si>
    <r>
      <t>【大会ホームページ】　　</t>
    </r>
    <r>
      <rPr>
        <sz val="11"/>
        <color indexed="8"/>
        <rFont val="HG丸ｺﾞｼｯｸM-PRO"/>
        <family val="3"/>
        <charset val="128"/>
      </rPr>
      <t>http://kyokushiyo.jp/　　　※要項・申込み用紙をダウンロード可</t>
    </r>
    <rPh sb="1" eb="3">
      <t>タイカイ</t>
    </rPh>
    <rPh sb="37" eb="39">
      <t>ヨウコウ</t>
    </rPh>
    <rPh sb="40" eb="42">
      <t>モウシコ</t>
    </rPh>
    <rPh sb="43" eb="45">
      <t>ヨウシ</t>
    </rPh>
    <rPh sb="52" eb="53">
      <t>カ</t>
    </rPh>
    <phoneticPr fontId="1"/>
  </si>
  <si>
    <t>担当者名　　（役職）</t>
    <rPh sb="0" eb="3">
      <t>タントウシャ</t>
    </rPh>
    <rPh sb="3" eb="4">
      <t>メイ</t>
    </rPh>
    <rPh sb="7" eb="9">
      <t>ヤクショク</t>
    </rPh>
    <phoneticPr fontId="1"/>
  </si>
  <si>
    <t>参加申込みは　８月１９日～８月３１日　までにお申し込みください。</t>
    <rPh sb="0" eb="2">
      <t>サンカ</t>
    </rPh>
    <rPh sb="2" eb="4">
      <t>モウシコ</t>
    </rPh>
    <rPh sb="8" eb="9">
      <t>ガツ</t>
    </rPh>
    <rPh sb="11" eb="12">
      <t>ニチ</t>
    </rPh>
    <rPh sb="14" eb="15">
      <t>ガツ</t>
    </rPh>
    <rPh sb="17" eb="18">
      <t>ニチ</t>
    </rPh>
    <rPh sb="23" eb="24">
      <t>モウ</t>
    </rPh>
    <rPh sb="25" eb="26">
      <t>コ</t>
    </rPh>
    <phoneticPr fontId="1"/>
  </si>
  <si>
    <t>園名</t>
    <rPh sb="0" eb="1">
      <t>エン</t>
    </rPh>
    <rPh sb="1" eb="2">
      <t>メイ</t>
    </rPh>
    <phoneticPr fontId="1"/>
  </si>
  <si>
    <t>幼稚園・保育園</t>
  </si>
  <si>
    <t>　※免許更新講習については、必ず北私幼へ申込みください。参加費は免許更新講習受講料に含まれております。</t>
    <rPh sb="2" eb="4">
      <t>メンキョ</t>
    </rPh>
    <rPh sb="4" eb="6">
      <t>コウシン</t>
    </rPh>
    <rPh sb="6" eb="8">
      <t>コウシュウ</t>
    </rPh>
    <rPh sb="14" eb="15">
      <t>カナラ</t>
    </rPh>
    <rPh sb="16" eb="17">
      <t>キタ</t>
    </rPh>
    <rPh sb="17" eb="18">
      <t>ワタシ</t>
    </rPh>
    <rPh sb="18" eb="19">
      <t>ヨウ</t>
    </rPh>
    <rPh sb="20" eb="22">
      <t>モウシコ</t>
    </rPh>
    <rPh sb="28" eb="31">
      <t>サンカヒ</t>
    </rPh>
    <rPh sb="32" eb="34">
      <t>メンキョ</t>
    </rPh>
    <rPh sb="34" eb="36">
      <t>コウシン</t>
    </rPh>
    <rPh sb="36" eb="38">
      <t>コウシュウ</t>
    </rPh>
    <rPh sb="38" eb="41">
      <t>ジュコウリョウ</t>
    </rPh>
    <rPh sb="42" eb="43">
      <t>フク</t>
    </rPh>
    <phoneticPr fontId="1"/>
  </si>
  <si>
    <t>　※懇親会参加希望者は『懇親会』欄に○印を記入下さい。免許更新者も同様です。</t>
    <rPh sb="2" eb="5">
      <t>コンシンカイ</t>
    </rPh>
    <rPh sb="5" eb="7">
      <t>サンカ</t>
    </rPh>
    <rPh sb="7" eb="10">
      <t>キボウシャ</t>
    </rPh>
    <rPh sb="12" eb="15">
      <t>コンシンカイ</t>
    </rPh>
    <rPh sb="16" eb="17">
      <t>ラン</t>
    </rPh>
    <rPh sb="19" eb="20">
      <t>シルシ</t>
    </rPh>
    <rPh sb="21" eb="23">
      <t>キニュウ</t>
    </rPh>
    <rPh sb="23" eb="24">
      <t>クダ</t>
    </rPh>
    <rPh sb="27" eb="29">
      <t>メンキョ</t>
    </rPh>
    <rPh sb="29" eb="32">
      <t>コウシンシャ</t>
    </rPh>
    <rPh sb="33" eb="35">
      <t>ドウヨウ</t>
    </rPh>
    <phoneticPr fontId="1"/>
  </si>
  <si>
    <t>道北ブロック旭川大会</t>
    <rPh sb="0" eb="2">
      <t>ドウホク</t>
    </rPh>
    <rPh sb="6" eb="8">
      <t>アサヒカワ</t>
    </rPh>
    <rPh sb="8" eb="10">
      <t>タイカイ</t>
    </rPh>
    <phoneticPr fontId="1"/>
  </si>
  <si>
    <t>参加します・参加しません</t>
  </si>
  <si>
    <t>道北ブロック地区の園に関しては参加の有無を　　必ずご連絡ください</t>
    <rPh sb="0" eb="2">
      <t>ドウホク</t>
    </rPh>
    <rPh sb="6" eb="8">
      <t>チク</t>
    </rPh>
    <rPh sb="9" eb="10">
      <t>エン</t>
    </rPh>
    <rPh sb="11" eb="12">
      <t>カン</t>
    </rPh>
    <rPh sb="15" eb="17">
      <t>サンカ</t>
    </rPh>
    <rPh sb="18" eb="20">
      <t>ウム</t>
    </rPh>
    <rPh sb="23" eb="24">
      <t>カナラ</t>
    </rPh>
    <rPh sb="26" eb="28">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</si>
</sst>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11" x14ac:knownFonts="1">
    <font>
      <sz val="11"/>
      <color theme="1"/>
      <name val="ＭＳ Ｐゴシック"/>
      <family val="3"/>
      <charset val="128"/>
      <scheme val="minor"/>
    </font>
    <font>
      <sz val="6"/>
      <name val="ＭＳ Ｐゴシック"/>
      <family val="3"/>
      <charset val="128"/>
    </font>
    <font>
      <sz val="11"/>
      <color indexed="8"/>
      <name val="HG丸ｺﾞｼｯｸM-PRO"/>
      <family val="3"/>
      <charset val="128"/>
    </font>
    <font>
      <sz val="11"/>
      <color theme="1"/>
      <name val="ＭＳ Ｐゴシック"/>
      <family val="3"/>
      <charset val="128"/>
      <scheme val="minor"/>
    </font>
    <font>
      <sz val="11"/>
      <color theme="1"/>
      <name val="HG丸ｺﾞｼｯｸM-PRO"/>
      <family val="3"/>
      <charset val="128"/>
    </font>
    <font>
      <sz val="10"/>
      <color theme="1"/>
      <name val="HG丸ｺﾞｼｯｸM-PRO"/>
      <family val="3"/>
      <charset val="128"/>
    </font>
    <font>
      <sz val="12"/>
      <color theme="1"/>
      <name val="HG丸ｺﾞｼｯｸM-PRO"/>
      <family val="3"/>
      <charset val="128"/>
    </font>
    <font>
      <b/>
      <sz val="11"/>
      <color theme="1"/>
      <name val="HG丸ｺﾞｼｯｸM-PRO"/>
      <family val="3"/>
      <charset val="128"/>
    </font>
    <font>
      <b/>
      <sz val="12"/>
      <color theme="1"/>
      <name val="HG丸ｺﾞｼｯｸM-PRO"/>
      <family val="3"/>
      <charset val="128"/>
    </font>
    <font>
      <sz val="9"/>
      <color theme="1"/>
      <name val="HG丸ｺﾞｼｯｸM-PRO"/>
      <family val="3"/>
      <charset val="128"/>
    </font>
    <font>
      <sz val="9"/>
      <color indexed="8"/>
      <name val="HG丸ｺﾞｼｯｸM-PRO"/>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ashed">
        <color indexed="64"/>
      </top>
      <bottom style="double">
        <color indexed="64"/>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19">
    <xf numFmtId="0" fontId="0" fillId="0" borderId="0" xfId="0">
      <alignment vertical="center"/>
    </xf>
    <xf numFmtId="0" fontId="0" fillId="0" borderId="0" xfId="0">
      <alignment vertical="center"/>
    </xf>
    <xf numFmtId="0" fontId="0" fillId="0" borderId="0" xfId="0">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pplyAlignment="1">
      <alignment horizontal="center" vertical="center"/>
    </xf>
    <xf numFmtId="0" fontId="4" fillId="0" borderId="0" xfId="0" applyFont="1" applyBorder="1">
      <alignment vertical="center"/>
    </xf>
    <xf numFmtId="0" fontId="4" fillId="0" borderId="6" xfId="0" applyFont="1" applyBorder="1" applyAlignment="1">
      <alignment horizontal="center"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4" fillId="0" borderId="0" xfId="0" applyFont="1" applyBorder="1" applyAlignment="1">
      <alignment horizontal="center" vertical="center"/>
    </xf>
    <xf numFmtId="0" fontId="4" fillId="0" borderId="7" xfId="0" applyFont="1" applyBorder="1">
      <alignment vertical="center"/>
    </xf>
    <xf numFmtId="0" fontId="4" fillId="0" borderId="8" xfId="0" applyFont="1" applyBorder="1">
      <alignment vertical="center"/>
    </xf>
    <xf numFmtId="0" fontId="4" fillId="0" borderId="8"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lignment vertical="center"/>
    </xf>
    <xf numFmtId="176" fontId="4" fillId="0" borderId="0" xfId="0" applyNumberFormat="1" applyFont="1" applyBorder="1" applyAlignment="1">
      <alignment vertical="center"/>
    </xf>
    <xf numFmtId="0" fontId="5" fillId="0" borderId="13" xfId="0" applyFont="1" applyBorder="1" applyAlignment="1">
      <alignment horizontal="center" vertical="center"/>
    </xf>
    <xf numFmtId="0" fontId="6" fillId="0" borderId="14" xfId="0" applyFont="1" applyBorder="1" applyAlignment="1">
      <alignment horizontal="center" vertical="center"/>
    </xf>
    <xf numFmtId="38" fontId="4" fillId="0" borderId="0" xfId="1" applyFont="1" applyBorder="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0" fillId="0" borderId="0" xfId="0">
      <alignment vertical="center"/>
    </xf>
    <xf numFmtId="0" fontId="0" fillId="0" borderId="0" xfId="0">
      <alignment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horizontal="center" vertical="center"/>
    </xf>
    <xf numFmtId="0" fontId="0" fillId="0" borderId="0" xfId="0">
      <alignment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6" fillId="0" borderId="32" xfId="0" applyFont="1" applyBorder="1" applyAlignment="1">
      <alignment horizontal="center" vertical="center"/>
    </xf>
    <xf numFmtId="0" fontId="4" fillId="0" borderId="42" xfId="0" applyFont="1" applyBorder="1" applyAlignment="1">
      <alignment horizontal="center" vertical="center"/>
    </xf>
    <xf numFmtId="0" fontId="5" fillId="0" borderId="12" xfId="0" applyFont="1" applyBorder="1" applyAlignment="1">
      <alignment horizontal="center" vertical="center"/>
    </xf>
    <xf numFmtId="0" fontId="4" fillId="0" borderId="26" xfId="0" applyFont="1" applyBorder="1" applyAlignment="1">
      <alignment vertical="center"/>
    </xf>
    <xf numFmtId="0" fontId="4" fillId="0" borderId="25" xfId="0" applyFont="1" applyBorder="1" applyAlignment="1">
      <alignment vertical="center"/>
    </xf>
    <xf numFmtId="0" fontId="4" fillId="0" borderId="21" xfId="0" applyFont="1" applyBorder="1" applyAlignment="1">
      <alignment vertical="center"/>
    </xf>
    <xf numFmtId="0" fontId="4" fillId="0" borderId="38" xfId="0" applyFont="1" applyBorder="1" applyAlignment="1">
      <alignment vertical="center"/>
    </xf>
    <xf numFmtId="0" fontId="4" fillId="0" borderId="43" xfId="0" applyFont="1" applyBorder="1" applyAlignment="1">
      <alignment vertical="center"/>
    </xf>
    <xf numFmtId="0" fontId="4" fillId="0" borderId="1" xfId="0" applyFont="1" applyBorder="1" applyAlignment="1">
      <alignment vertical="center"/>
    </xf>
    <xf numFmtId="0" fontId="4" fillId="0" borderId="45"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176" fontId="4" fillId="0" borderId="0"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lignment vertical="center"/>
    </xf>
    <xf numFmtId="0" fontId="0" fillId="0" borderId="0" xfId="0">
      <alignment vertical="center"/>
    </xf>
    <xf numFmtId="0" fontId="4" fillId="0" borderId="0" xfId="0" applyFont="1">
      <alignment vertical="center"/>
    </xf>
    <xf numFmtId="0" fontId="4" fillId="0" borderId="0" xfId="0" applyFont="1" applyAlignment="1">
      <alignment horizontal="left" vertical="center" wrapText="1"/>
    </xf>
    <xf numFmtId="0" fontId="4" fillId="0" borderId="40" xfId="0" applyFont="1" applyBorder="1" applyAlignment="1">
      <alignment horizontal="left" vertical="center" wrapText="1"/>
    </xf>
    <xf numFmtId="0" fontId="0" fillId="0" borderId="0" xfId="0">
      <alignment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0" fillId="0" borderId="39" xfId="0" applyBorder="1">
      <alignment vertical="center"/>
    </xf>
    <xf numFmtId="0" fontId="7" fillId="0" borderId="7"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8" xfId="0" applyFont="1" applyFill="1" applyBorder="1" applyAlignment="1">
      <alignment horizontal="lef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4" fillId="0" borderId="30"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8" fillId="0" borderId="0" xfId="0" applyFont="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2"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9" fillId="0" borderId="44" xfId="0" applyFont="1" applyBorder="1" applyAlignment="1">
      <alignment horizontal="center" vertical="center" wrapText="1"/>
    </xf>
    <xf numFmtId="0" fontId="9" fillId="0" borderId="1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3"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horizontal="center"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right" vertical="center" indent="1"/>
    </xf>
    <xf numFmtId="0" fontId="4" fillId="0" borderId="0" xfId="0" applyFont="1" applyBorder="1" applyAlignment="1">
      <alignment horizontal="right" vertical="center" indent="1"/>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6"/>
  <sheetViews>
    <sheetView showZeros="0" tabSelected="1" workbookViewId="0">
      <selection activeCell="O15" sqref="O15"/>
    </sheetView>
  </sheetViews>
  <sheetFormatPr defaultRowHeight="13" x14ac:dyDescent="0.2"/>
  <cols>
    <col min="2" max="2" width="7.36328125" bestFit="1" customWidth="1"/>
    <col min="3" max="3" width="8.54296875" customWidth="1"/>
    <col min="4" max="4" width="10.453125" style="31" customWidth="1"/>
    <col min="5" max="5" width="19.08984375" customWidth="1"/>
    <col min="6" max="6" width="15.26953125" customWidth="1"/>
    <col min="7" max="7" width="9.1796875" style="35" customWidth="1"/>
    <col min="8" max="9" width="11.6328125" customWidth="1"/>
    <col min="10" max="10" width="12.36328125" customWidth="1"/>
  </cols>
  <sheetData>
    <row r="1" spans="2:10" ht="17.25" customHeight="1" x14ac:dyDescent="0.2"/>
    <row r="2" spans="2:10" ht="17.25" customHeight="1" x14ac:dyDescent="0.2">
      <c r="B2" s="80" t="s">
        <v>9</v>
      </c>
      <c r="C2" s="80"/>
      <c r="D2" s="80"/>
      <c r="E2" s="80"/>
      <c r="F2" s="80"/>
      <c r="G2" s="80"/>
      <c r="H2" s="80"/>
      <c r="I2" s="80"/>
      <c r="J2" s="80"/>
    </row>
    <row r="3" spans="2:10" ht="15" customHeight="1" x14ac:dyDescent="0.2">
      <c r="B3" s="54"/>
      <c r="C3" s="54"/>
      <c r="D3" s="54"/>
      <c r="E3" s="54"/>
      <c r="F3" s="54"/>
      <c r="G3" s="55" t="s">
        <v>45</v>
      </c>
      <c r="H3" s="55"/>
      <c r="I3" s="55"/>
      <c r="J3" s="55"/>
    </row>
    <row r="4" spans="2:10" s="53" customFormat="1" ht="15" customHeight="1" x14ac:dyDescent="0.2">
      <c r="B4" s="100" t="s">
        <v>43</v>
      </c>
      <c r="C4" s="100"/>
      <c r="D4" s="100"/>
      <c r="E4" s="100" t="s">
        <v>44</v>
      </c>
      <c r="F4" s="100"/>
      <c r="G4" s="55"/>
      <c r="H4" s="55"/>
      <c r="I4" s="55"/>
      <c r="J4" s="55"/>
    </row>
    <row r="5" spans="2:10" s="53" customFormat="1" ht="15" customHeight="1" thickBot="1" x14ac:dyDescent="0.25">
      <c r="B5" s="54"/>
      <c r="C5" s="54"/>
      <c r="D5" s="54"/>
      <c r="E5" s="54"/>
      <c r="F5" s="54"/>
      <c r="G5" s="56"/>
      <c r="H5" s="56"/>
      <c r="I5" s="56"/>
      <c r="J5" s="56"/>
    </row>
    <row r="6" spans="2:10" ht="24.9" customHeight="1" thickTop="1" x14ac:dyDescent="0.2">
      <c r="B6" s="3" t="s">
        <v>7</v>
      </c>
      <c r="C6" s="98"/>
      <c r="D6" s="99"/>
      <c r="E6" s="4" t="s">
        <v>5</v>
      </c>
      <c r="F6" s="5" t="s">
        <v>39</v>
      </c>
      <c r="G6" s="98"/>
      <c r="H6" s="99"/>
      <c r="I6" s="99"/>
      <c r="J6" s="52" t="s">
        <v>40</v>
      </c>
    </row>
    <row r="7" spans="2:10" s="31" customFormat="1" ht="24.9" customHeight="1" x14ac:dyDescent="0.2">
      <c r="B7" s="94" t="s">
        <v>22</v>
      </c>
      <c r="C7" s="51" t="s">
        <v>37</v>
      </c>
      <c r="D7" s="96" t="s">
        <v>24</v>
      </c>
      <c r="E7" s="97"/>
      <c r="F7" s="32" t="s">
        <v>23</v>
      </c>
      <c r="G7" s="104"/>
      <c r="H7" s="115"/>
      <c r="I7" s="115"/>
      <c r="J7" s="116"/>
    </row>
    <row r="8" spans="2:10" ht="24.9" customHeight="1" thickBot="1" x14ac:dyDescent="0.25">
      <c r="B8" s="95"/>
      <c r="C8" s="33" t="s">
        <v>8</v>
      </c>
      <c r="D8" s="106"/>
      <c r="E8" s="107"/>
      <c r="F8" s="19" t="s">
        <v>21</v>
      </c>
      <c r="G8" s="106"/>
      <c r="H8" s="117"/>
      <c r="I8" s="117"/>
      <c r="J8" s="118"/>
    </row>
    <row r="9" spans="2:10" ht="15" customHeight="1" thickTop="1" x14ac:dyDescent="0.2">
      <c r="B9" s="81" t="s">
        <v>0</v>
      </c>
      <c r="C9" s="86" t="s">
        <v>1</v>
      </c>
      <c r="D9" s="87"/>
      <c r="E9" s="90" t="s">
        <v>33</v>
      </c>
      <c r="F9" s="113" t="s">
        <v>32</v>
      </c>
      <c r="G9" s="92" t="s">
        <v>31</v>
      </c>
      <c r="H9" s="83" t="s">
        <v>6</v>
      </c>
      <c r="I9" s="83"/>
      <c r="J9" s="84" t="s">
        <v>4</v>
      </c>
    </row>
    <row r="10" spans="2:10" ht="15" customHeight="1" x14ac:dyDescent="0.2">
      <c r="B10" s="82"/>
      <c r="C10" s="88"/>
      <c r="D10" s="89"/>
      <c r="E10" s="91"/>
      <c r="F10" s="114"/>
      <c r="G10" s="93"/>
      <c r="H10" s="36" t="s">
        <v>2</v>
      </c>
      <c r="I10" s="36" t="s">
        <v>3</v>
      </c>
      <c r="J10" s="85"/>
    </row>
    <row r="11" spans="2:10" ht="24.9" customHeight="1" x14ac:dyDescent="0.2">
      <c r="B11" s="17">
        <v>1</v>
      </c>
      <c r="C11" s="104"/>
      <c r="D11" s="105"/>
      <c r="E11" s="46"/>
      <c r="F11" s="42"/>
      <c r="G11" s="44"/>
      <c r="H11" s="22"/>
      <c r="I11" s="22"/>
      <c r="J11" s="23"/>
    </row>
    <row r="12" spans="2:10" ht="24.9" customHeight="1" x14ac:dyDescent="0.2">
      <c r="B12" s="7">
        <v>2</v>
      </c>
      <c r="C12" s="104"/>
      <c r="D12" s="105"/>
      <c r="E12" s="46"/>
      <c r="F12" s="42"/>
      <c r="G12" s="44"/>
      <c r="H12" s="22"/>
      <c r="I12" s="22"/>
      <c r="J12" s="23"/>
    </row>
    <row r="13" spans="2:10" ht="24.9" customHeight="1" x14ac:dyDescent="0.2">
      <c r="B13" s="7">
        <v>3</v>
      </c>
      <c r="C13" s="104"/>
      <c r="D13" s="105"/>
      <c r="E13" s="46"/>
      <c r="F13" s="42"/>
      <c r="G13" s="44"/>
      <c r="H13" s="22"/>
      <c r="I13" s="22"/>
      <c r="J13" s="23"/>
    </row>
    <row r="14" spans="2:10" ht="24.9" customHeight="1" x14ac:dyDescent="0.2">
      <c r="B14" s="7">
        <v>4</v>
      </c>
      <c r="C14" s="104"/>
      <c r="D14" s="105"/>
      <c r="E14" s="46"/>
      <c r="F14" s="42"/>
      <c r="G14" s="44"/>
      <c r="H14" s="22"/>
      <c r="I14" s="22"/>
      <c r="J14" s="23"/>
    </row>
    <row r="15" spans="2:10" ht="24.9" customHeight="1" x14ac:dyDescent="0.2">
      <c r="B15" s="7">
        <v>5</v>
      </c>
      <c r="C15" s="104"/>
      <c r="D15" s="105"/>
      <c r="E15" s="46"/>
      <c r="F15" s="42"/>
      <c r="G15" s="44"/>
      <c r="H15" s="22"/>
      <c r="I15" s="22"/>
      <c r="J15" s="23"/>
    </row>
    <row r="16" spans="2:10" ht="24.9" customHeight="1" x14ac:dyDescent="0.2">
      <c r="B16" s="7">
        <v>6</v>
      </c>
      <c r="C16" s="104"/>
      <c r="D16" s="105"/>
      <c r="E16" s="46"/>
      <c r="F16" s="42"/>
      <c r="G16" s="44"/>
      <c r="H16" s="22"/>
      <c r="I16" s="22"/>
      <c r="J16" s="23"/>
    </row>
    <row r="17" spans="2:10" ht="24.9" customHeight="1" x14ac:dyDescent="0.2">
      <c r="B17" s="7">
        <v>7</v>
      </c>
      <c r="C17" s="104"/>
      <c r="D17" s="105"/>
      <c r="E17" s="46"/>
      <c r="F17" s="42"/>
      <c r="G17" s="44"/>
      <c r="H17" s="22"/>
      <c r="I17" s="22"/>
      <c r="J17" s="23"/>
    </row>
    <row r="18" spans="2:10" ht="24.9" customHeight="1" x14ac:dyDescent="0.2">
      <c r="B18" s="7">
        <v>8</v>
      </c>
      <c r="C18" s="104"/>
      <c r="D18" s="105"/>
      <c r="E18" s="46"/>
      <c r="F18" s="42"/>
      <c r="G18" s="44"/>
      <c r="H18" s="22"/>
      <c r="I18" s="22"/>
      <c r="J18" s="23"/>
    </row>
    <row r="19" spans="2:10" ht="24.9" customHeight="1" x14ac:dyDescent="0.2">
      <c r="B19" s="7">
        <v>9</v>
      </c>
      <c r="C19" s="104"/>
      <c r="D19" s="105"/>
      <c r="E19" s="46"/>
      <c r="F19" s="42"/>
      <c r="G19" s="44"/>
      <c r="H19" s="22"/>
      <c r="I19" s="22"/>
      <c r="J19" s="23"/>
    </row>
    <row r="20" spans="2:10" ht="24.9" customHeight="1" x14ac:dyDescent="0.2">
      <c r="B20" s="7">
        <v>10</v>
      </c>
      <c r="C20" s="104"/>
      <c r="D20" s="105"/>
      <c r="E20" s="46"/>
      <c r="F20" s="42"/>
      <c r="G20" s="44"/>
      <c r="H20" s="22"/>
      <c r="I20" s="22"/>
      <c r="J20" s="23"/>
    </row>
    <row r="21" spans="2:10" ht="24.9" customHeight="1" x14ac:dyDescent="0.2">
      <c r="B21" s="7">
        <v>11</v>
      </c>
      <c r="C21" s="104"/>
      <c r="D21" s="105"/>
      <c r="E21" s="46"/>
      <c r="F21" s="42"/>
      <c r="G21" s="44"/>
      <c r="H21" s="22"/>
      <c r="I21" s="22"/>
      <c r="J21" s="23"/>
    </row>
    <row r="22" spans="2:10" ht="24.9" customHeight="1" x14ac:dyDescent="0.2">
      <c r="B22" s="7">
        <v>12</v>
      </c>
      <c r="C22" s="104"/>
      <c r="D22" s="105"/>
      <c r="E22" s="46"/>
      <c r="F22" s="42"/>
      <c r="G22" s="44"/>
      <c r="H22" s="22"/>
      <c r="I22" s="22"/>
      <c r="J22" s="23"/>
    </row>
    <row r="23" spans="2:10" ht="24.9" customHeight="1" x14ac:dyDescent="0.2">
      <c r="B23" s="15">
        <v>13</v>
      </c>
      <c r="C23" s="104"/>
      <c r="D23" s="105"/>
      <c r="E23" s="47"/>
      <c r="F23" s="41"/>
      <c r="G23" s="45"/>
      <c r="H23" s="22"/>
      <c r="I23" s="22"/>
      <c r="J23" s="28"/>
    </row>
    <row r="24" spans="2:10" ht="24.9" customHeight="1" x14ac:dyDescent="0.2">
      <c r="B24" s="34">
        <v>14</v>
      </c>
      <c r="C24" s="104"/>
      <c r="D24" s="105"/>
      <c r="E24" s="46"/>
      <c r="F24" s="42"/>
      <c r="G24" s="42"/>
      <c r="H24" s="37"/>
      <c r="I24" s="37"/>
      <c r="J24" s="38"/>
    </row>
    <row r="25" spans="2:10" ht="24.9" customHeight="1" thickBot="1" x14ac:dyDescent="0.25">
      <c r="B25" s="39">
        <v>15</v>
      </c>
      <c r="C25" s="106"/>
      <c r="D25" s="107"/>
      <c r="E25" s="48"/>
      <c r="F25" s="43"/>
      <c r="G25" s="43"/>
      <c r="H25" s="40"/>
      <c r="I25" s="40"/>
      <c r="J25" s="29"/>
    </row>
    <row r="26" spans="2:10" ht="24.9" customHeight="1" thickTop="1" x14ac:dyDescent="0.2">
      <c r="B26" s="18" t="s">
        <v>10</v>
      </c>
      <c r="C26" s="98"/>
      <c r="D26" s="112"/>
      <c r="E26" s="49"/>
      <c r="F26" s="44"/>
      <c r="G26" s="44"/>
      <c r="H26" s="26"/>
      <c r="I26" s="26"/>
      <c r="J26" s="23"/>
    </row>
    <row r="27" spans="2:10" ht="24.9" customHeight="1" x14ac:dyDescent="0.2">
      <c r="B27" s="7" t="s">
        <v>10</v>
      </c>
      <c r="C27" s="104"/>
      <c r="D27" s="105"/>
      <c r="E27" s="46"/>
      <c r="F27" s="42"/>
      <c r="G27" s="42"/>
      <c r="H27" s="25"/>
      <c r="I27" s="25"/>
      <c r="J27" s="23"/>
    </row>
    <row r="28" spans="2:10" ht="24.9" customHeight="1" thickBot="1" x14ac:dyDescent="0.25">
      <c r="B28" s="16" t="s">
        <v>10</v>
      </c>
      <c r="C28" s="106"/>
      <c r="D28" s="107"/>
      <c r="E28" s="48"/>
      <c r="F28" s="43"/>
      <c r="G28" s="43"/>
      <c r="H28" s="27"/>
      <c r="I28" s="27"/>
      <c r="J28" s="29"/>
    </row>
    <row r="29" spans="2:10" ht="8.25" customHeight="1" thickTop="1" x14ac:dyDescent="0.2">
      <c r="B29" s="8"/>
      <c r="C29" s="9"/>
      <c r="D29" s="9"/>
      <c r="E29" s="9"/>
      <c r="F29" s="9"/>
      <c r="G29" s="9"/>
      <c r="H29" s="9"/>
      <c r="I29" s="9"/>
      <c r="J29" s="10"/>
    </row>
    <row r="30" spans="2:10" ht="18" customHeight="1" x14ac:dyDescent="0.2">
      <c r="B30" s="108" t="s">
        <v>29</v>
      </c>
      <c r="C30" s="109"/>
      <c r="D30" s="109"/>
      <c r="E30" s="109"/>
      <c r="F30" s="21">
        <f>COUNTA(H11:H25)</f>
        <v>0</v>
      </c>
      <c r="G30" s="50" t="s">
        <v>34</v>
      </c>
      <c r="H30" s="11" t="s">
        <v>11</v>
      </c>
      <c r="I30" s="24">
        <f>2000*F30</f>
        <v>0</v>
      </c>
      <c r="J30" s="14" t="s">
        <v>12</v>
      </c>
    </row>
    <row r="31" spans="2:10" ht="18" customHeight="1" x14ac:dyDescent="0.2">
      <c r="B31" s="108" t="s">
        <v>30</v>
      </c>
      <c r="C31" s="109"/>
      <c r="D31" s="109"/>
      <c r="E31" s="109"/>
      <c r="F31" s="21">
        <f>COUNTIF(J11:J28,"○")</f>
        <v>0</v>
      </c>
      <c r="G31" s="50" t="s">
        <v>34</v>
      </c>
      <c r="H31" s="11" t="s">
        <v>11</v>
      </c>
      <c r="I31" s="24">
        <f>4500*F31</f>
        <v>0</v>
      </c>
      <c r="J31" s="14" t="s">
        <v>12</v>
      </c>
    </row>
    <row r="32" spans="2:10" ht="18" customHeight="1" x14ac:dyDescent="0.2">
      <c r="B32" s="111"/>
      <c r="C32" s="110"/>
      <c r="D32" s="110"/>
      <c r="E32" s="110"/>
      <c r="F32" s="110" t="s">
        <v>16</v>
      </c>
      <c r="G32" s="110"/>
      <c r="H32" s="110"/>
      <c r="I32" s="24">
        <f>I30+I31</f>
        <v>0</v>
      </c>
      <c r="J32" s="14" t="s">
        <v>12</v>
      </c>
    </row>
    <row r="33" spans="2:10" ht="6.75" customHeight="1" x14ac:dyDescent="0.2">
      <c r="B33" s="12"/>
      <c r="C33" s="6"/>
      <c r="D33" s="6"/>
      <c r="E33" s="6"/>
      <c r="F33" s="6"/>
      <c r="G33" s="6"/>
      <c r="H33" s="6"/>
      <c r="I33" s="6"/>
      <c r="J33" s="13"/>
    </row>
    <row r="34" spans="2:10" ht="15" customHeight="1" x14ac:dyDescent="0.2">
      <c r="B34" s="68" t="s">
        <v>13</v>
      </c>
      <c r="C34" s="69"/>
      <c r="D34" s="69"/>
      <c r="E34" s="69"/>
      <c r="F34" s="69"/>
      <c r="G34" s="69"/>
      <c r="H34" s="69"/>
      <c r="I34" s="69"/>
      <c r="J34" s="70"/>
    </row>
    <row r="35" spans="2:10" ht="15" customHeight="1" x14ac:dyDescent="0.2">
      <c r="B35" s="68" t="s">
        <v>17</v>
      </c>
      <c r="C35" s="69"/>
      <c r="D35" s="69"/>
      <c r="E35" s="69"/>
      <c r="F35" s="69"/>
      <c r="G35" s="69"/>
      <c r="H35" s="69"/>
      <c r="I35" s="69"/>
      <c r="J35" s="70"/>
    </row>
    <row r="36" spans="2:10" ht="15" customHeight="1" x14ac:dyDescent="0.2">
      <c r="B36" s="68" t="s">
        <v>35</v>
      </c>
      <c r="C36" s="69"/>
      <c r="D36" s="69"/>
      <c r="E36" s="69"/>
      <c r="F36" s="69"/>
      <c r="G36" s="69"/>
      <c r="H36" s="69"/>
      <c r="I36" s="69"/>
      <c r="J36" s="70"/>
    </row>
    <row r="37" spans="2:10" ht="15" customHeight="1" x14ac:dyDescent="0.2">
      <c r="B37" s="68" t="s">
        <v>42</v>
      </c>
      <c r="C37" s="69"/>
      <c r="D37" s="69"/>
      <c r="E37" s="69"/>
      <c r="F37" s="69"/>
      <c r="G37" s="69"/>
      <c r="H37" s="69"/>
      <c r="I37" s="69"/>
      <c r="J37" s="70"/>
    </row>
    <row r="38" spans="2:10" s="2" customFormat="1" ht="15" customHeight="1" x14ac:dyDescent="0.2">
      <c r="B38" s="101" t="s">
        <v>41</v>
      </c>
      <c r="C38" s="102"/>
      <c r="D38" s="102"/>
      <c r="E38" s="102"/>
      <c r="F38" s="102"/>
      <c r="G38" s="102"/>
      <c r="H38" s="102"/>
      <c r="I38" s="102"/>
      <c r="J38" s="103"/>
    </row>
    <row r="39" spans="2:10" ht="15" customHeight="1" x14ac:dyDescent="0.2">
      <c r="B39" s="68" t="s">
        <v>25</v>
      </c>
      <c r="C39" s="69"/>
      <c r="D39" s="69"/>
      <c r="E39" s="69"/>
      <c r="F39" s="69"/>
      <c r="G39" s="69"/>
      <c r="H39" s="69"/>
      <c r="I39" s="69"/>
      <c r="J39" s="70"/>
    </row>
    <row r="40" spans="2:10" ht="6.75" customHeight="1" x14ac:dyDescent="0.2">
      <c r="B40" s="61"/>
      <c r="C40" s="62"/>
      <c r="D40" s="62"/>
      <c r="E40" s="62"/>
      <c r="F40" s="62"/>
      <c r="G40" s="62"/>
      <c r="H40" s="62"/>
      <c r="I40" s="62"/>
      <c r="J40" s="63"/>
    </row>
    <row r="41" spans="2:10" ht="15.9" customHeight="1" x14ac:dyDescent="0.2">
      <c r="B41" s="58" t="s">
        <v>36</v>
      </c>
      <c r="C41" s="59"/>
      <c r="D41" s="59"/>
      <c r="E41" s="59"/>
      <c r="F41" s="59"/>
      <c r="G41" s="59"/>
      <c r="H41" s="59"/>
      <c r="I41" s="59"/>
      <c r="J41" s="60"/>
    </row>
    <row r="42" spans="2:10" ht="15" customHeight="1" x14ac:dyDescent="0.2">
      <c r="B42" s="58" t="s">
        <v>14</v>
      </c>
      <c r="C42" s="59"/>
      <c r="D42" s="59"/>
      <c r="E42" s="59"/>
      <c r="F42" s="59"/>
      <c r="G42" s="59"/>
      <c r="H42" s="59"/>
      <c r="I42" s="59"/>
      <c r="J42" s="60"/>
    </row>
    <row r="43" spans="2:10" ht="15" customHeight="1" x14ac:dyDescent="0.2">
      <c r="B43" s="61" t="s">
        <v>20</v>
      </c>
      <c r="C43" s="62"/>
      <c r="D43" s="62"/>
      <c r="E43" s="62"/>
      <c r="F43" s="62"/>
      <c r="G43" s="62"/>
      <c r="H43" s="62"/>
      <c r="I43" s="62"/>
      <c r="J43" s="63"/>
    </row>
    <row r="44" spans="2:10" s="20" customFormat="1" ht="15" customHeight="1" x14ac:dyDescent="0.2">
      <c r="B44" s="58" t="s">
        <v>15</v>
      </c>
      <c r="C44" s="59"/>
      <c r="D44" s="59"/>
      <c r="E44" s="59"/>
      <c r="F44" s="59"/>
      <c r="G44" s="59"/>
      <c r="H44" s="59"/>
      <c r="I44" s="59"/>
      <c r="J44" s="60"/>
    </row>
    <row r="45" spans="2:10" s="20" customFormat="1" ht="15" customHeight="1" x14ac:dyDescent="0.2">
      <c r="B45" s="61" t="s">
        <v>18</v>
      </c>
      <c r="C45" s="62"/>
      <c r="D45" s="62"/>
      <c r="E45" s="62"/>
      <c r="F45" s="62"/>
      <c r="G45" s="62"/>
      <c r="H45" s="62"/>
      <c r="I45" s="62"/>
      <c r="J45" s="63"/>
    </row>
    <row r="46" spans="2:10" s="1" customFormat="1" ht="15" customHeight="1" x14ac:dyDescent="0.2">
      <c r="B46" s="74" t="s">
        <v>38</v>
      </c>
      <c r="C46" s="75"/>
      <c r="D46" s="75"/>
      <c r="E46" s="75"/>
      <c r="F46" s="75"/>
      <c r="G46" s="75"/>
      <c r="H46" s="75"/>
      <c r="I46" s="75"/>
      <c r="J46" s="76"/>
    </row>
    <row r="47" spans="2:10" ht="15" customHeight="1" x14ac:dyDescent="0.2">
      <c r="B47" s="65" t="s">
        <v>19</v>
      </c>
      <c r="C47" s="66"/>
      <c r="D47" s="66"/>
      <c r="E47" s="66"/>
      <c r="F47" s="66"/>
      <c r="G47" s="66"/>
      <c r="H47" s="66"/>
      <c r="I47" s="66"/>
      <c r="J47" s="67"/>
    </row>
    <row r="48" spans="2:10" ht="15" customHeight="1" x14ac:dyDescent="0.2">
      <c r="B48" s="71" t="s">
        <v>26</v>
      </c>
      <c r="C48" s="72"/>
      <c r="D48" s="72"/>
      <c r="E48" s="72"/>
      <c r="F48" s="72"/>
      <c r="G48" s="72"/>
      <c r="H48" s="72"/>
      <c r="I48" s="72"/>
      <c r="J48" s="73"/>
    </row>
    <row r="49" spans="2:10" ht="15" customHeight="1" x14ac:dyDescent="0.2">
      <c r="B49" s="71" t="s">
        <v>27</v>
      </c>
      <c r="C49" s="72"/>
      <c r="D49" s="72"/>
      <c r="E49" s="72"/>
      <c r="F49" s="72"/>
      <c r="G49" s="72"/>
      <c r="H49" s="72"/>
      <c r="I49" s="72"/>
      <c r="J49" s="73"/>
    </row>
    <row r="50" spans="2:10" s="30" customFormat="1" ht="15" customHeight="1" thickBot="1" x14ac:dyDescent="0.25">
      <c r="B50" s="77" t="s">
        <v>28</v>
      </c>
      <c r="C50" s="78"/>
      <c r="D50" s="78"/>
      <c r="E50" s="78"/>
      <c r="F50" s="78"/>
      <c r="G50" s="78"/>
      <c r="H50" s="78"/>
      <c r="I50" s="78"/>
      <c r="J50" s="79"/>
    </row>
    <row r="51" spans="2:10" ht="13.5" thickTop="1" x14ac:dyDescent="0.2">
      <c r="B51" s="64"/>
      <c r="C51" s="64"/>
      <c r="D51" s="64"/>
      <c r="E51" s="64"/>
      <c r="F51" s="64"/>
      <c r="G51" s="64"/>
      <c r="H51" s="64"/>
      <c r="I51" s="64"/>
      <c r="J51" s="64"/>
    </row>
    <row r="52" spans="2:10" x14ac:dyDescent="0.2">
      <c r="B52" s="57"/>
      <c r="C52" s="57"/>
      <c r="D52" s="57"/>
      <c r="E52" s="57"/>
      <c r="F52" s="57"/>
      <c r="G52" s="57"/>
      <c r="H52" s="57"/>
      <c r="I52" s="57"/>
      <c r="J52" s="57"/>
    </row>
    <row r="53" spans="2:10" x14ac:dyDescent="0.2">
      <c r="B53" s="57"/>
      <c r="C53" s="57"/>
      <c r="D53" s="57"/>
      <c r="E53" s="57"/>
      <c r="F53" s="57"/>
      <c r="G53" s="57"/>
      <c r="H53" s="57"/>
      <c r="I53" s="57"/>
      <c r="J53" s="57"/>
    </row>
    <row r="54" spans="2:10" x14ac:dyDescent="0.2">
      <c r="B54" s="57"/>
      <c r="C54" s="57"/>
      <c r="D54" s="57"/>
      <c r="E54" s="57"/>
      <c r="F54" s="57"/>
      <c r="G54" s="57"/>
      <c r="H54" s="57"/>
      <c r="I54" s="57"/>
      <c r="J54" s="57"/>
    </row>
    <row r="55" spans="2:10" x14ac:dyDescent="0.2">
      <c r="B55" s="57"/>
      <c r="C55" s="57"/>
      <c r="D55" s="57"/>
      <c r="E55" s="57"/>
      <c r="F55" s="57"/>
      <c r="G55" s="57"/>
      <c r="H55" s="57"/>
      <c r="I55" s="57"/>
      <c r="J55" s="57"/>
    </row>
    <row r="56" spans="2:10" x14ac:dyDescent="0.2">
      <c r="B56" s="57"/>
      <c r="C56" s="57"/>
      <c r="D56" s="57"/>
      <c r="E56" s="57"/>
      <c r="F56" s="57"/>
      <c r="G56" s="57"/>
      <c r="H56" s="57"/>
      <c r="I56" s="57"/>
      <c r="J56" s="57"/>
    </row>
  </sheetData>
  <mergeCells count="63">
    <mergeCell ref="C27:D27"/>
    <mergeCell ref="F9:F10"/>
    <mergeCell ref="G6:I6"/>
    <mergeCell ref="G7:J7"/>
    <mergeCell ref="D8:E8"/>
    <mergeCell ref="G8:J8"/>
    <mergeCell ref="C24:D24"/>
    <mergeCell ref="C15:D15"/>
    <mergeCell ref="C16:D16"/>
    <mergeCell ref="C23:D23"/>
    <mergeCell ref="C14:D14"/>
    <mergeCell ref="B35:J35"/>
    <mergeCell ref="C28:D28"/>
    <mergeCell ref="C17:D17"/>
    <mergeCell ref="C18:D18"/>
    <mergeCell ref="C19:D19"/>
    <mergeCell ref="C20:D20"/>
    <mergeCell ref="C21:D21"/>
    <mergeCell ref="C22:D22"/>
    <mergeCell ref="B34:J34"/>
    <mergeCell ref="B30:E30"/>
    <mergeCell ref="B31:E31"/>
    <mergeCell ref="F32:H32"/>
    <mergeCell ref="B32:E32"/>
    <mergeCell ref="C25:D25"/>
    <mergeCell ref="C26:D26"/>
    <mergeCell ref="B2:J2"/>
    <mergeCell ref="B9:B10"/>
    <mergeCell ref="H9:I9"/>
    <mergeCell ref="J9:J10"/>
    <mergeCell ref="C9:D10"/>
    <mergeCell ref="E9:E10"/>
    <mergeCell ref="G9:G10"/>
    <mergeCell ref="B7:B8"/>
    <mergeCell ref="D7:E7"/>
    <mergeCell ref="C6:D6"/>
    <mergeCell ref="B4:D4"/>
    <mergeCell ref="E4:F4"/>
    <mergeCell ref="B56:J56"/>
    <mergeCell ref="B44:J44"/>
    <mergeCell ref="B45:J45"/>
    <mergeCell ref="B51:J51"/>
    <mergeCell ref="B47:J47"/>
    <mergeCell ref="B48:J48"/>
    <mergeCell ref="B49:J49"/>
    <mergeCell ref="B46:J46"/>
    <mergeCell ref="B50:J50"/>
    <mergeCell ref="G3:J5"/>
    <mergeCell ref="B52:J52"/>
    <mergeCell ref="B53:J53"/>
    <mergeCell ref="B54:J54"/>
    <mergeCell ref="B55:J55"/>
    <mergeCell ref="B39:J39"/>
    <mergeCell ref="B40:J40"/>
    <mergeCell ref="B42:J42"/>
    <mergeCell ref="B43:J43"/>
    <mergeCell ref="B36:J36"/>
    <mergeCell ref="B37:J37"/>
    <mergeCell ref="B41:J41"/>
    <mergeCell ref="B38:J38"/>
    <mergeCell ref="C11:D11"/>
    <mergeCell ref="C12:D12"/>
    <mergeCell ref="C13:D13"/>
  </mergeCells>
  <phoneticPr fontId="1"/>
  <dataValidations count="7">
    <dataValidation imeMode="halfKatakana" allowBlank="1" showInputMessage="1" showErrorMessage="1" sqref="E11:E28" xr:uid="{00000000-0002-0000-0000-000000000000}"/>
    <dataValidation imeMode="hiragana" allowBlank="1" showInputMessage="1" showErrorMessage="1" sqref="B30:B50 C11:C28 G33:H49 I30:J49 G30:H31 F30:F49 C30:E31 C33:E49" xr:uid="{00000000-0002-0000-0000-000001000000}"/>
    <dataValidation type="custom" imeMode="disabled" allowBlank="1" showInputMessage="1" showErrorMessage="1" prompt="こちらへは入力できません。" sqref="H26:I28" xr:uid="{00000000-0002-0000-0000-000002000000}">
      <formula1>"             "</formula1>
    </dataValidation>
    <dataValidation type="list" imeMode="hiragana" allowBlank="1" showInputMessage="1" showErrorMessage="1" prompt="▼をクリックし参加の有無をお知らせ下さい。" sqref="J11:J28" xr:uid="{00000000-0002-0000-0000-000003000000}">
      <formula1>"○,×"</formula1>
    </dataValidation>
    <dataValidation type="list" allowBlank="1" showInputMessage="1" showErrorMessage="1" sqref="J6" xr:uid="{00000000-0002-0000-0000-000004000000}">
      <formula1>"幼稚園・保育園,幼稚園,保育園"</formula1>
    </dataValidation>
    <dataValidation type="list" imeMode="hiragana" allowBlank="1" showInputMessage="1" showErrorMessage="1" prompt="▼をクリックし希望会場を選択してください" sqref="H11:I25" xr:uid="{00000000-0002-0000-0000-000005000000}">
      <formula1>"1.旭川聖母,2.たいせつ,3.旭川天使,4.ひまわり,5.旭川ふたば,6.みどり,7.めいほう,8.めばえ,9.ユリアナ,10.東聖こばと,11.フリー"</formula1>
    </dataValidation>
    <dataValidation type="list" allowBlank="1" showInputMessage="1" showErrorMessage="1" sqref="E4:F4" xr:uid="{84FA872D-8D6D-411C-A5AC-2F29A96FB79F}">
      <formula1>"参加します・参加しません,参加します,参加しません"</formula1>
    </dataValidation>
  </dataValidations>
  <printOptions horizontalCentered="1" verticalCentered="1"/>
  <pageMargins left="0" right="0" top="0" bottom="0" header="0.31496062992125984"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dc:creator>
  <cp:lastModifiedBy>yamanaka</cp:lastModifiedBy>
  <cp:lastPrinted>2019-08-09T05:10:47Z</cp:lastPrinted>
  <dcterms:created xsi:type="dcterms:W3CDTF">2013-06-25T00:59:53Z</dcterms:created>
  <dcterms:modified xsi:type="dcterms:W3CDTF">2019-08-16T07:43:49Z</dcterms:modified>
</cp:coreProperties>
</file>